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an\OneDrive\Lyna\Golf\TLQWGC Trilogy\Tournament Chair\Couples Championship\2020 Couples Club Championship\"/>
    </mc:Choice>
  </mc:AlternateContent>
  <xr:revisionPtr revIDLastSave="82" documentId="14_{32B9916F-4438-4FDE-9728-4040D4809018}" xr6:coauthVersionLast="45" xr6:coauthVersionMax="45" xr10:uidLastSave="{529E95BD-E71D-4389-8799-EBE2CD25A828}"/>
  <bookViews>
    <workbookView xWindow="-108" yWindow="-108" windowWidth="23256" windowHeight="12576" xr2:uid="{C8DD7FCD-A004-4F9F-9951-5E8FA267B8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G29" i="1" s="1"/>
  <c r="F36" i="1"/>
  <c r="G36" i="1" s="1"/>
  <c r="F31" i="1"/>
  <c r="G31" i="1" s="1"/>
  <c r="F34" i="1"/>
  <c r="G34" i="1" s="1"/>
  <c r="F33" i="1"/>
  <c r="G33" i="1" s="1"/>
  <c r="F35" i="1"/>
  <c r="G35" i="1" s="1"/>
  <c r="F30" i="1"/>
  <c r="G30" i="1" s="1"/>
  <c r="F28" i="1"/>
  <c r="G28" i="1" s="1"/>
  <c r="F19" i="1"/>
  <c r="G19" i="1" s="1"/>
  <c r="F32" i="1"/>
  <c r="G32" i="1" s="1"/>
  <c r="F16" i="1"/>
  <c r="G16" i="1" s="1"/>
  <c r="F18" i="1"/>
  <c r="G18" i="1" s="1"/>
  <c r="F17" i="1"/>
  <c r="G17" i="1" s="1"/>
  <c r="F22" i="1"/>
  <c r="G22" i="1" s="1"/>
  <c r="F20" i="1"/>
  <c r="G20" i="1" s="1"/>
  <c r="F27" i="1"/>
  <c r="G27" i="1" s="1"/>
  <c r="F14" i="1"/>
  <c r="G14" i="1" s="1"/>
  <c r="F26" i="1"/>
  <c r="G26" i="1" s="1"/>
  <c r="F21" i="1"/>
  <c r="G21" i="1" s="1"/>
  <c r="F13" i="1"/>
  <c r="G13" i="1" s="1"/>
  <c r="F9" i="1"/>
  <c r="G9" i="1" s="1"/>
  <c r="F15" i="1"/>
  <c r="G15" i="1" s="1"/>
  <c r="F25" i="1"/>
  <c r="G25" i="1" s="1"/>
  <c r="F11" i="1"/>
  <c r="G11" i="1" s="1"/>
  <c r="F12" i="1"/>
  <c r="G12" i="1" s="1"/>
  <c r="F10" i="1"/>
  <c r="G10" i="1" s="1"/>
  <c r="F24" i="1"/>
  <c r="G24" i="1" s="1"/>
  <c r="F23" i="1"/>
  <c r="G23" i="1" s="1"/>
  <c r="F7" i="1"/>
  <c r="G7" i="1" s="1"/>
  <c r="F5" i="1"/>
  <c r="G5" i="1" s="1"/>
  <c r="F8" i="1"/>
  <c r="G8" i="1" s="1"/>
  <c r="F6" i="1"/>
  <c r="G6" i="1" s="1"/>
</calcChain>
</file>

<file path=xl/sharedStrings.xml><?xml version="1.0" encoding="utf-8"?>
<sst xmlns="http://schemas.openxmlformats.org/spreadsheetml/2006/main" count="117" uniqueCount="108">
  <si>
    <t>Player A</t>
  </si>
  <si>
    <t>HCP</t>
  </si>
  <si>
    <t>Player B</t>
  </si>
  <si>
    <t>Robin Asher</t>
  </si>
  <si>
    <t>Marlene Baldwin</t>
  </si>
  <si>
    <t>Liz Beer</t>
  </si>
  <si>
    <t>Mary Jane Blanchfield</t>
  </si>
  <si>
    <t>Bonnie Campbell</t>
  </si>
  <si>
    <t>Holly Sharps</t>
  </si>
  <si>
    <t>Jeannie Johnson</t>
  </si>
  <si>
    <t>Julie Johnson</t>
  </si>
  <si>
    <t>Kathy Mercatante</t>
  </si>
  <si>
    <t>Alison Muir</t>
  </si>
  <si>
    <t>Joan Murrell</t>
  </si>
  <si>
    <t>Connie Nelson</t>
  </si>
  <si>
    <t>Helen Richards</t>
  </si>
  <si>
    <t>Joy Ridenour</t>
  </si>
  <si>
    <t>Pam Rutherford</t>
  </si>
  <si>
    <t>Trish Shevchuk</t>
  </si>
  <si>
    <t>Sue Sweet</t>
  </si>
  <si>
    <t>Denise Tjalma</t>
  </si>
  <si>
    <t>Leslie Turner</t>
  </si>
  <si>
    <t>Sandy Warman</t>
  </si>
  <si>
    <t>Linda Wheat</t>
  </si>
  <si>
    <t>Dennis Asher</t>
  </si>
  <si>
    <t>Alan Baldwin</t>
  </si>
  <si>
    <t>Michael Beer</t>
  </si>
  <si>
    <t>Mark Blanchfield</t>
  </si>
  <si>
    <t>Bob Campbell</t>
  </si>
  <si>
    <t>Lynn Holm</t>
  </si>
  <si>
    <t>Bob Johnson</t>
  </si>
  <si>
    <t>Craig Johnson</t>
  </si>
  <si>
    <t>Rich Mercatante</t>
  </si>
  <si>
    <t>Craig Nelson</t>
  </si>
  <si>
    <t>John Richards</t>
  </si>
  <si>
    <t>Jim Ridenour</t>
  </si>
  <si>
    <t>Joe Rutherford</t>
  </si>
  <si>
    <t>Tom Sweet</t>
  </si>
  <si>
    <t>Marv Tjalma</t>
  </si>
  <si>
    <t>Gary Turner</t>
  </si>
  <si>
    <t>Ed Warman</t>
  </si>
  <si>
    <t>Joe Wheat</t>
  </si>
  <si>
    <t>GROSS</t>
  </si>
  <si>
    <t>NET</t>
  </si>
  <si>
    <t>Place</t>
  </si>
  <si>
    <t>$$$</t>
  </si>
  <si>
    <t>KP's</t>
  </si>
  <si>
    <t>2020 COUPLES CHAMPIONSHIP Results</t>
  </si>
  <si>
    <t>Men</t>
  </si>
  <si>
    <t>Women</t>
  </si>
  <si>
    <t>Dave Murrell</t>
  </si>
  <si>
    <t>John Clough</t>
  </si>
  <si>
    <t>Al Clark</t>
  </si>
  <si>
    <t>Dan Miller</t>
  </si>
  <si>
    <t>Gary Brown</t>
  </si>
  <si>
    <t>Neil Piitz</t>
  </si>
  <si>
    <t>Shevy Shevchuk</t>
  </si>
  <si>
    <t>Ken Colliflower</t>
  </si>
  <si>
    <t>Andy Jordan</t>
  </si>
  <si>
    <t>Dave Muir</t>
  </si>
  <si>
    <t>David Anderson</t>
  </si>
  <si>
    <t>Bill Ahlstrand</t>
  </si>
  <si>
    <t>Ed Barnhart</t>
  </si>
  <si>
    <t>Dan Pearson</t>
  </si>
  <si>
    <t>Toni Clough</t>
  </si>
  <si>
    <t>Marie Clark</t>
  </si>
  <si>
    <t>Karen Miller</t>
  </si>
  <si>
    <t>Karen Brown</t>
  </si>
  <si>
    <t>Sally Piitz</t>
  </si>
  <si>
    <t>Gayle Lundmark</t>
  </si>
  <si>
    <t>Donna Jordan</t>
  </si>
  <si>
    <t>Karen Hoy</t>
  </si>
  <si>
    <t>Patty Ahlstrand</t>
  </si>
  <si>
    <t>Sandy Stratton</t>
  </si>
  <si>
    <t>Rose Pearson</t>
  </si>
  <si>
    <t>Feet</t>
  </si>
  <si>
    <t>4th Gross</t>
  </si>
  <si>
    <t>1st Gross</t>
  </si>
  <si>
    <t>2nd Net</t>
  </si>
  <si>
    <t>5th Gross</t>
  </si>
  <si>
    <t>5th Net</t>
  </si>
  <si>
    <t>6th Gross</t>
  </si>
  <si>
    <t>9th Gross</t>
  </si>
  <si>
    <t>9th Net</t>
  </si>
  <si>
    <t>11th Net</t>
  </si>
  <si>
    <t>10th Net</t>
  </si>
  <si>
    <t>6th Net</t>
  </si>
  <si>
    <t>7th Net</t>
  </si>
  <si>
    <t>8th Net</t>
  </si>
  <si>
    <t>1st Net</t>
  </si>
  <si>
    <t>6'3"</t>
  </si>
  <si>
    <t>Mike Beer</t>
  </si>
  <si>
    <t>23'</t>
  </si>
  <si>
    <t>7'3"</t>
  </si>
  <si>
    <t>12'8"</t>
  </si>
  <si>
    <t>7'4"</t>
  </si>
  <si>
    <t>21'3"</t>
  </si>
  <si>
    <t>24'1"</t>
  </si>
  <si>
    <t>6'6"</t>
  </si>
  <si>
    <t>2nd Gross*</t>
  </si>
  <si>
    <t>3rd Gross*</t>
  </si>
  <si>
    <t>* card off</t>
  </si>
  <si>
    <t>3rd Net*</t>
  </si>
  <si>
    <t>4th Net*</t>
  </si>
  <si>
    <t>7th Gross*</t>
  </si>
  <si>
    <t>8th Gross*</t>
  </si>
  <si>
    <t>10th Gross*</t>
  </si>
  <si>
    <t>11th Gross*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</si>
</sst>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Rockwel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6" fontId="0" fillId="0" borderId="1" xfId="0" applyNumberFormat="1" applyBorder="1"/>
    <xf numFmtId="0" fontId="0" fillId="0" borderId="0" xfId="0" applyBorder="1"/>
    <xf numFmtId="6" fontId="0" fillId="0" borderId="0" xfId="0" applyNumberFormat="1" applyBorder="1"/>
    <xf numFmtId="0" fontId="0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166" fontId="0" fillId="0" borderId="0" xfId="0" applyNumberFormat="1"/>
    <xf numFmtId="166" fontId="1" fillId="0" borderId="1" xfId="0" applyNumberFormat="1" applyFont="1" applyBorder="1" applyAlignment="1">
      <alignment horizontal="center"/>
    </xf>
    <xf numFmtId="166" fontId="0" fillId="0" borderId="1" xfId="0" applyNumberFormat="1" applyFont="1" applyBorder="1"/>
    <xf numFmtId="166" fontId="3" fillId="0" borderId="1" xfId="0" applyNumberFormat="1" applyFont="1" applyBorder="1"/>
    <xf numFmtId="166" fontId="4" fillId="0" borderId="1" xfId="0" applyNumberFormat="1" applyFont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939E-E159-471F-B3AD-4211DFC58677}">
  <sheetPr>
    <pageSetUpPr fitToPage="1"/>
  </sheetPr>
  <dimension ref="A1:N38"/>
  <sheetViews>
    <sheetView tabSelected="1" workbookViewId="0">
      <selection activeCell="H19" sqref="H19"/>
    </sheetView>
  </sheetViews>
  <sheetFormatPr defaultRowHeight="14.4" x14ac:dyDescent="0.3"/>
  <cols>
    <col min="1" max="1" width="16.88671875" customWidth="1"/>
    <col min="2" max="2" width="5.33203125" customWidth="1"/>
    <col min="3" max="3" width="20" customWidth="1"/>
    <col min="4" max="4" width="5.33203125" customWidth="1"/>
    <col min="5" max="5" width="7.6640625" style="14" customWidth="1"/>
    <col min="6" max="6" width="5.33203125" customWidth="1"/>
    <col min="7" max="7" width="7.6640625" customWidth="1"/>
    <col min="8" max="8" width="11.5546875" customWidth="1"/>
    <col min="9" max="9" width="6.109375" style="16" customWidth="1"/>
    <col min="10" max="10" width="1.88671875" customWidth="1"/>
    <col min="11" max="11" width="6" customWidth="1"/>
    <col min="12" max="12" width="20" customWidth="1"/>
    <col min="13" max="13" width="5.5546875" style="14" customWidth="1"/>
    <col min="14" max="14" width="6.33203125" customWidth="1"/>
  </cols>
  <sheetData>
    <row r="1" spans="1:14" ht="20.399999999999999" x14ac:dyDescent="0.35">
      <c r="A1" s="1" t="s">
        <v>47</v>
      </c>
    </row>
    <row r="3" spans="1:14" x14ac:dyDescent="0.3">
      <c r="A3" s="3" t="s">
        <v>0</v>
      </c>
      <c r="B3" s="3" t="s">
        <v>1</v>
      </c>
      <c r="C3" s="3" t="s">
        <v>2</v>
      </c>
      <c r="D3" s="3" t="s">
        <v>1</v>
      </c>
      <c r="E3" s="4" t="s">
        <v>42</v>
      </c>
      <c r="F3" s="3" t="s">
        <v>1</v>
      </c>
      <c r="G3" s="4" t="s">
        <v>43</v>
      </c>
      <c r="H3" s="4" t="s">
        <v>44</v>
      </c>
      <c r="I3" s="17" t="s">
        <v>45</v>
      </c>
      <c r="J3" s="4"/>
      <c r="K3" s="4" t="s">
        <v>46</v>
      </c>
      <c r="L3" s="2"/>
      <c r="M3" s="13"/>
      <c r="N3" s="2"/>
    </row>
    <row r="4" spans="1:14" x14ac:dyDescent="0.3">
      <c r="A4" s="8"/>
      <c r="B4" s="8"/>
      <c r="C4" s="8"/>
      <c r="D4" s="8"/>
      <c r="E4" s="15"/>
      <c r="F4" s="8"/>
      <c r="G4" s="8"/>
      <c r="H4" s="8"/>
      <c r="I4" s="18"/>
      <c r="J4" s="2"/>
      <c r="K4" s="4" t="s">
        <v>48</v>
      </c>
      <c r="L4" s="2"/>
      <c r="M4" s="4" t="s">
        <v>75</v>
      </c>
      <c r="N4" s="2"/>
    </row>
    <row r="5" spans="1:14" ht="15.6" x14ac:dyDescent="0.3">
      <c r="A5" s="9" t="s">
        <v>26</v>
      </c>
      <c r="B5" s="11">
        <v>11</v>
      </c>
      <c r="C5" s="9" t="s">
        <v>5</v>
      </c>
      <c r="D5" s="11">
        <v>10</v>
      </c>
      <c r="E5" s="11">
        <v>163</v>
      </c>
      <c r="F5" s="11">
        <f>SUM(B5+D5)</f>
        <v>21</v>
      </c>
      <c r="G5" s="11">
        <f>SUM(E5-F5)</f>
        <v>142</v>
      </c>
      <c r="H5" s="12" t="s">
        <v>77</v>
      </c>
      <c r="I5" s="20">
        <v>240</v>
      </c>
      <c r="J5" s="2"/>
      <c r="K5" s="13">
        <v>6</v>
      </c>
      <c r="L5" s="2" t="s">
        <v>57</v>
      </c>
      <c r="M5" s="13" t="s">
        <v>90</v>
      </c>
      <c r="N5" s="5">
        <v>25</v>
      </c>
    </row>
    <row r="6" spans="1:14" ht="15.6" x14ac:dyDescent="0.3">
      <c r="A6" s="9" t="s">
        <v>50</v>
      </c>
      <c r="B6" s="11">
        <v>5</v>
      </c>
      <c r="C6" s="9" t="s">
        <v>13</v>
      </c>
      <c r="D6" s="11">
        <v>8</v>
      </c>
      <c r="E6" s="11">
        <v>165</v>
      </c>
      <c r="F6" s="11">
        <f>SUM(B6+D6)</f>
        <v>13</v>
      </c>
      <c r="G6" s="11">
        <f>SUM(E6-F6)</f>
        <v>152</v>
      </c>
      <c r="H6" s="9" t="s">
        <v>99</v>
      </c>
      <c r="I6" s="19">
        <v>180</v>
      </c>
      <c r="J6" s="5"/>
      <c r="K6" s="13">
        <v>8</v>
      </c>
      <c r="L6" s="2" t="s">
        <v>91</v>
      </c>
      <c r="M6" s="13" t="s">
        <v>92</v>
      </c>
      <c r="N6" s="5">
        <v>25</v>
      </c>
    </row>
    <row r="7" spans="1:14" ht="15.6" x14ac:dyDescent="0.3">
      <c r="A7" s="9" t="s">
        <v>52</v>
      </c>
      <c r="B7" s="11">
        <v>2</v>
      </c>
      <c r="C7" s="9" t="s">
        <v>65</v>
      </c>
      <c r="D7" s="11">
        <v>17</v>
      </c>
      <c r="E7" s="11">
        <v>165</v>
      </c>
      <c r="F7" s="11">
        <f>SUM(B7+D7)</f>
        <v>19</v>
      </c>
      <c r="G7" s="11">
        <f>SUM(E7-F7)</f>
        <v>146</v>
      </c>
      <c r="H7" s="9" t="s">
        <v>100</v>
      </c>
      <c r="I7" s="19">
        <v>120</v>
      </c>
      <c r="J7" s="2"/>
      <c r="K7" s="13">
        <v>11</v>
      </c>
      <c r="L7" s="2" t="s">
        <v>40</v>
      </c>
      <c r="M7" s="13" t="s">
        <v>93</v>
      </c>
      <c r="N7" s="5">
        <v>25</v>
      </c>
    </row>
    <row r="8" spans="1:14" ht="15.6" x14ac:dyDescent="0.3">
      <c r="A8" s="9" t="s">
        <v>51</v>
      </c>
      <c r="B8" s="11">
        <v>-2</v>
      </c>
      <c r="C8" s="9" t="s">
        <v>64</v>
      </c>
      <c r="D8" s="11">
        <v>17</v>
      </c>
      <c r="E8" s="11">
        <v>175</v>
      </c>
      <c r="F8" s="11">
        <f>SUM(B8+D8)</f>
        <v>15</v>
      </c>
      <c r="G8" s="11">
        <f>SUM(E8-F8)</f>
        <v>160</v>
      </c>
      <c r="H8" s="9" t="s">
        <v>76</v>
      </c>
      <c r="I8" s="19">
        <v>100</v>
      </c>
      <c r="J8" s="5"/>
      <c r="K8" s="13">
        <v>17</v>
      </c>
      <c r="L8" s="2" t="s">
        <v>31</v>
      </c>
      <c r="M8" s="13" t="s">
        <v>94</v>
      </c>
      <c r="N8" s="5">
        <v>25</v>
      </c>
    </row>
    <row r="9" spans="1:14" ht="15.6" x14ac:dyDescent="0.3">
      <c r="A9" s="9" t="s">
        <v>34</v>
      </c>
      <c r="B9" s="11">
        <v>10</v>
      </c>
      <c r="C9" s="9" t="s">
        <v>15</v>
      </c>
      <c r="D9" s="11">
        <v>19</v>
      </c>
      <c r="E9" s="11">
        <v>175</v>
      </c>
      <c r="F9" s="11">
        <f>SUM(B9+D9)</f>
        <v>29</v>
      </c>
      <c r="G9" s="11">
        <f>SUM(E9-F9)</f>
        <v>146</v>
      </c>
      <c r="H9" s="9" t="s">
        <v>102</v>
      </c>
      <c r="I9" s="19">
        <v>120</v>
      </c>
      <c r="J9" s="2"/>
      <c r="K9" s="4" t="s">
        <v>49</v>
      </c>
      <c r="L9" s="2"/>
      <c r="M9" s="13"/>
      <c r="N9" s="2"/>
    </row>
    <row r="10" spans="1:14" ht="15.6" x14ac:dyDescent="0.3">
      <c r="A10" s="10" t="s">
        <v>41</v>
      </c>
      <c r="B10" s="11">
        <v>8</v>
      </c>
      <c r="C10" s="9" t="s">
        <v>23</v>
      </c>
      <c r="D10" s="11">
        <v>16</v>
      </c>
      <c r="E10" s="11">
        <v>178</v>
      </c>
      <c r="F10" s="11">
        <f>SUM(B10+D10)</f>
        <v>24</v>
      </c>
      <c r="G10" s="11">
        <f>SUM(E10-F10)</f>
        <v>154</v>
      </c>
      <c r="H10" s="9" t="s">
        <v>79</v>
      </c>
      <c r="I10" s="19">
        <v>80</v>
      </c>
      <c r="J10" s="2"/>
      <c r="K10" s="13">
        <v>6</v>
      </c>
      <c r="L10" s="2" t="s">
        <v>71</v>
      </c>
      <c r="M10" s="13" t="s">
        <v>95</v>
      </c>
      <c r="N10" s="5">
        <v>25</v>
      </c>
    </row>
    <row r="11" spans="1:14" ht="15.6" x14ac:dyDescent="0.3">
      <c r="A11" s="9" t="s">
        <v>31</v>
      </c>
      <c r="B11" s="11">
        <v>4</v>
      </c>
      <c r="C11" s="9" t="s">
        <v>10</v>
      </c>
      <c r="D11" s="11">
        <v>21</v>
      </c>
      <c r="E11" s="11">
        <v>180</v>
      </c>
      <c r="F11" s="11">
        <f>SUM(B11+D11)</f>
        <v>25</v>
      </c>
      <c r="G11" s="11">
        <f>SUM(E11-F11)</f>
        <v>155</v>
      </c>
      <c r="H11" s="9" t="s">
        <v>81</v>
      </c>
      <c r="I11" s="19">
        <v>60</v>
      </c>
      <c r="J11" s="5"/>
      <c r="K11" s="13">
        <v>8</v>
      </c>
      <c r="L11" s="2" t="s">
        <v>17</v>
      </c>
      <c r="M11" s="13" t="s">
        <v>96</v>
      </c>
      <c r="N11" s="5">
        <v>25</v>
      </c>
    </row>
    <row r="12" spans="1:14" ht="15.6" x14ac:dyDescent="0.3">
      <c r="A12" s="9" t="s">
        <v>53</v>
      </c>
      <c r="B12" s="11">
        <v>15</v>
      </c>
      <c r="C12" s="9" t="s">
        <v>66</v>
      </c>
      <c r="D12" s="11">
        <v>20</v>
      </c>
      <c r="E12" s="11">
        <v>182</v>
      </c>
      <c r="F12" s="11">
        <f>SUM(B12+D12)</f>
        <v>35</v>
      </c>
      <c r="G12" s="11">
        <f>SUM(E12-F12)</f>
        <v>147</v>
      </c>
      <c r="H12" s="9" t="s">
        <v>80</v>
      </c>
      <c r="I12" s="19">
        <v>80</v>
      </c>
      <c r="J12" s="5"/>
      <c r="K12" s="13">
        <v>11</v>
      </c>
      <c r="L12" s="2" t="s">
        <v>70</v>
      </c>
      <c r="M12" s="13" t="s">
        <v>97</v>
      </c>
      <c r="N12" s="5">
        <v>25</v>
      </c>
    </row>
    <row r="13" spans="1:14" ht="15.6" x14ac:dyDescent="0.3">
      <c r="A13" s="9" t="s">
        <v>54</v>
      </c>
      <c r="B13" s="11">
        <v>10</v>
      </c>
      <c r="C13" s="9" t="s">
        <v>67</v>
      </c>
      <c r="D13" s="11">
        <v>20</v>
      </c>
      <c r="E13" s="11">
        <v>182</v>
      </c>
      <c r="F13" s="11">
        <f>SUM(B13+D13)</f>
        <v>30</v>
      </c>
      <c r="G13" s="11">
        <f>SUM(E13-F13)</f>
        <v>152</v>
      </c>
      <c r="H13" s="9" t="s">
        <v>104</v>
      </c>
      <c r="I13" s="19">
        <v>50</v>
      </c>
      <c r="J13" s="5"/>
      <c r="K13" s="13">
        <v>17</v>
      </c>
      <c r="L13" s="2" t="s">
        <v>68</v>
      </c>
      <c r="M13" s="13" t="s">
        <v>98</v>
      </c>
      <c r="N13" s="5">
        <v>25</v>
      </c>
    </row>
    <row r="14" spans="1:14" ht="15.6" x14ac:dyDescent="0.3">
      <c r="A14" s="9" t="s">
        <v>28</v>
      </c>
      <c r="B14" s="11">
        <v>11</v>
      </c>
      <c r="C14" s="9" t="s">
        <v>7</v>
      </c>
      <c r="D14" s="11">
        <v>23</v>
      </c>
      <c r="E14" s="11">
        <v>182</v>
      </c>
      <c r="F14" s="11">
        <f>SUM(B14+D14)</f>
        <v>34</v>
      </c>
      <c r="G14" s="11">
        <f>SUM(E14-F14)</f>
        <v>148</v>
      </c>
      <c r="H14" s="9" t="s">
        <v>105</v>
      </c>
      <c r="I14" s="19">
        <v>50</v>
      </c>
      <c r="J14" s="7"/>
    </row>
    <row r="15" spans="1:14" ht="15.6" x14ac:dyDescent="0.3">
      <c r="A15" s="9" t="s">
        <v>38</v>
      </c>
      <c r="B15" s="11">
        <v>13</v>
      </c>
      <c r="C15" s="9" t="s">
        <v>20</v>
      </c>
      <c r="D15" s="11">
        <v>15</v>
      </c>
      <c r="E15" s="11">
        <v>184</v>
      </c>
      <c r="F15" s="11">
        <f>SUM(B15+D15)</f>
        <v>28</v>
      </c>
      <c r="G15" s="11">
        <f>SUM(E15-F15)</f>
        <v>156</v>
      </c>
      <c r="H15" s="9" t="s">
        <v>82</v>
      </c>
      <c r="I15" s="19">
        <v>50</v>
      </c>
      <c r="J15" s="6"/>
    </row>
    <row r="16" spans="1:14" ht="15.6" x14ac:dyDescent="0.3">
      <c r="A16" s="9" t="s">
        <v>32</v>
      </c>
      <c r="B16" s="11">
        <v>5</v>
      </c>
      <c r="C16" s="9" t="s">
        <v>11</v>
      </c>
      <c r="D16" s="11">
        <v>31</v>
      </c>
      <c r="E16" s="11">
        <v>184</v>
      </c>
      <c r="F16" s="11">
        <f>SUM(B16+D16)</f>
        <v>36</v>
      </c>
      <c r="G16" s="11">
        <f>SUM(E16-F16)</f>
        <v>148</v>
      </c>
      <c r="H16" s="9" t="s">
        <v>86</v>
      </c>
      <c r="I16" s="19">
        <v>60</v>
      </c>
      <c r="J16" s="6"/>
    </row>
    <row r="17" spans="1:10" ht="15.6" x14ac:dyDescent="0.3">
      <c r="A17" s="9" t="s">
        <v>59</v>
      </c>
      <c r="B17" s="11">
        <v>11</v>
      </c>
      <c r="C17" s="9" t="s">
        <v>12</v>
      </c>
      <c r="D17" s="11">
        <v>22</v>
      </c>
      <c r="E17" s="11">
        <v>185</v>
      </c>
      <c r="F17" s="11">
        <f>SUM(B17+D17)</f>
        <v>33</v>
      </c>
      <c r="G17" s="11">
        <f>SUM(E17-F17)</f>
        <v>152</v>
      </c>
      <c r="H17" s="9" t="s">
        <v>106</v>
      </c>
      <c r="I17" s="19">
        <v>50</v>
      </c>
      <c r="J17" s="6"/>
    </row>
    <row r="18" spans="1:10" ht="15.6" x14ac:dyDescent="0.3">
      <c r="A18" s="9" t="s">
        <v>29</v>
      </c>
      <c r="B18" s="11">
        <v>18</v>
      </c>
      <c r="C18" s="9" t="s">
        <v>8</v>
      </c>
      <c r="D18" s="11">
        <v>18</v>
      </c>
      <c r="E18" s="11">
        <v>185</v>
      </c>
      <c r="F18" s="11">
        <f>SUM(B18+D18)</f>
        <v>36</v>
      </c>
      <c r="G18" s="11">
        <f>SUM(E18-F18)</f>
        <v>149</v>
      </c>
      <c r="H18" s="9" t="s">
        <v>107</v>
      </c>
      <c r="I18" s="19">
        <v>50</v>
      </c>
      <c r="J18" s="6"/>
    </row>
    <row r="19" spans="1:10" ht="15.6" x14ac:dyDescent="0.3">
      <c r="A19" s="9" t="s">
        <v>36</v>
      </c>
      <c r="B19" s="11">
        <v>11</v>
      </c>
      <c r="C19" s="9" t="s">
        <v>17</v>
      </c>
      <c r="D19" s="11">
        <v>28</v>
      </c>
      <c r="E19" s="11">
        <v>185</v>
      </c>
      <c r="F19" s="11">
        <f>SUM(B19+D19)</f>
        <v>39</v>
      </c>
      <c r="G19" s="11">
        <f>SUM(E19-F19)</f>
        <v>146</v>
      </c>
      <c r="H19" s="9" t="s">
        <v>103</v>
      </c>
      <c r="I19" s="19">
        <v>100</v>
      </c>
      <c r="J19" s="7"/>
    </row>
    <row r="20" spans="1:10" ht="15.6" x14ac:dyDescent="0.3">
      <c r="A20" s="9" t="s">
        <v>57</v>
      </c>
      <c r="B20" s="11">
        <v>9</v>
      </c>
      <c r="C20" s="9" t="s">
        <v>69</v>
      </c>
      <c r="D20" s="11">
        <v>25</v>
      </c>
      <c r="E20" s="11">
        <v>186</v>
      </c>
      <c r="F20" s="11">
        <f>SUM(B20+D20)</f>
        <v>34</v>
      </c>
      <c r="G20" s="11">
        <f>SUM(E20-F20)</f>
        <v>152</v>
      </c>
      <c r="H20" s="9" t="s">
        <v>83</v>
      </c>
      <c r="I20" s="19">
        <v>50</v>
      </c>
      <c r="J20" s="6"/>
    </row>
    <row r="21" spans="1:10" ht="15.6" x14ac:dyDescent="0.3">
      <c r="A21" s="9" t="s">
        <v>55</v>
      </c>
      <c r="B21" s="11">
        <v>12</v>
      </c>
      <c r="C21" s="9" t="s">
        <v>68</v>
      </c>
      <c r="D21" s="11">
        <v>18</v>
      </c>
      <c r="E21" s="11">
        <v>187</v>
      </c>
      <c r="F21" s="11">
        <f>SUM(B21+D21)</f>
        <v>30</v>
      </c>
      <c r="G21" s="11">
        <f>SUM(E21-F21)</f>
        <v>157</v>
      </c>
      <c r="H21" s="9"/>
      <c r="I21" s="19"/>
      <c r="J21" s="7"/>
    </row>
    <row r="22" spans="1:10" ht="15.6" x14ac:dyDescent="0.3">
      <c r="A22" s="9" t="s">
        <v>58</v>
      </c>
      <c r="B22" s="11">
        <v>9</v>
      </c>
      <c r="C22" s="9" t="s">
        <v>70</v>
      </c>
      <c r="D22" s="11">
        <v>25</v>
      </c>
      <c r="E22" s="11">
        <v>187</v>
      </c>
      <c r="F22" s="11">
        <f>SUM(B22+D22)</f>
        <v>34</v>
      </c>
      <c r="G22" s="11">
        <f>SUM(E22-F22)</f>
        <v>153</v>
      </c>
      <c r="H22" s="9" t="s">
        <v>85</v>
      </c>
      <c r="I22" s="19">
        <v>50</v>
      </c>
      <c r="J22" s="6"/>
    </row>
    <row r="23" spans="1:10" ht="15.6" x14ac:dyDescent="0.3">
      <c r="A23" s="9" t="s">
        <v>37</v>
      </c>
      <c r="B23" s="11">
        <v>11</v>
      </c>
      <c r="C23" s="9" t="s">
        <v>19</v>
      </c>
      <c r="D23" s="11">
        <v>32</v>
      </c>
      <c r="E23" s="11">
        <v>188</v>
      </c>
      <c r="F23" s="11">
        <f>SUM(B23+D23)</f>
        <v>43</v>
      </c>
      <c r="G23" s="11">
        <f>SUM(E23-F23)</f>
        <v>145</v>
      </c>
      <c r="H23" s="9" t="s">
        <v>78</v>
      </c>
      <c r="I23" s="19">
        <v>180</v>
      </c>
      <c r="J23" s="7"/>
    </row>
    <row r="24" spans="1:10" ht="15.6" x14ac:dyDescent="0.3">
      <c r="A24" s="9" t="s">
        <v>25</v>
      </c>
      <c r="B24" s="11">
        <v>12</v>
      </c>
      <c r="C24" s="9" t="s">
        <v>4</v>
      </c>
      <c r="D24" s="11">
        <v>18</v>
      </c>
      <c r="E24" s="11">
        <v>188</v>
      </c>
      <c r="F24" s="11">
        <f>SUM(B24+D24)</f>
        <v>30</v>
      </c>
      <c r="G24" s="11">
        <f>SUM(E24-F24)</f>
        <v>158</v>
      </c>
      <c r="H24" s="9"/>
      <c r="I24" s="19"/>
      <c r="J24" s="6"/>
    </row>
    <row r="25" spans="1:10" ht="15.6" x14ac:dyDescent="0.3">
      <c r="A25" s="9" t="s">
        <v>40</v>
      </c>
      <c r="B25" s="11">
        <v>9</v>
      </c>
      <c r="C25" s="9" t="s">
        <v>22</v>
      </c>
      <c r="D25" s="11">
        <v>20</v>
      </c>
      <c r="E25" s="11">
        <v>188</v>
      </c>
      <c r="F25" s="11">
        <f>SUM(B25+D25)</f>
        <v>29</v>
      </c>
      <c r="G25" s="11">
        <f>SUM(E25-F25)</f>
        <v>159</v>
      </c>
      <c r="H25" s="9"/>
      <c r="I25" s="19"/>
      <c r="J25" s="6"/>
    </row>
    <row r="26" spans="1:10" ht="15.6" x14ac:dyDescent="0.3">
      <c r="A26" s="9" t="s">
        <v>56</v>
      </c>
      <c r="B26" s="11">
        <v>14</v>
      </c>
      <c r="C26" s="9" t="s">
        <v>18</v>
      </c>
      <c r="D26" s="11">
        <v>18</v>
      </c>
      <c r="E26" s="11">
        <v>189</v>
      </c>
      <c r="F26" s="11">
        <f>SUM(B26+D26)</f>
        <v>32</v>
      </c>
      <c r="G26" s="11">
        <f>SUM(E26-F26)</f>
        <v>157</v>
      </c>
      <c r="H26" s="9"/>
      <c r="I26" s="19"/>
      <c r="J26" s="7"/>
    </row>
    <row r="27" spans="1:10" ht="15.6" x14ac:dyDescent="0.3">
      <c r="A27" s="9" t="s">
        <v>39</v>
      </c>
      <c r="B27" s="11">
        <v>6</v>
      </c>
      <c r="C27" s="9" t="s">
        <v>21</v>
      </c>
      <c r="D27" s="11">
        <v>26</v>
      </c>
      <c r="E27" s="11">
        <v>189</v>
      </c>
      <c r="F27" s="11">
        <f>SUM(B27+D27)</f>
        <v>32</v>
      </c>
      <c r="G27" s="11">
        <f>SUM(E27-F27)</f>
        <v>157</v>
      </c>
      <c r="H27" s="9"/>
      <c r="I27" s="19"/>
      <c r="J27" s="7"/>
    </row>
    <row r="28" spans="1:10" ht="15.6" x14ac:dyDescent="0.3">
      <c r="A28" s="9" t="s">
        <v>60</v>
      </c>
      <c r="B28" s="11">
        <v>19</v>
      </c>
      <c r="C28" s="9" t="s">
        <v>71</v>
      </c>
      <c r="D28" s="11">
        <v>22</v>
      </c>
      <c r="E28" s="11">
        <v>191</v>
      </c>
      <c r="F28" s="11">
        <f>SUM(B28+D28)</f>
        <v>41</v>
      </c>
      <c r="G28" s="11">
        <f>SUM(E28-F28)</f>
        <v>150</v>
      </c>
      <c r="H28" s="9" t="s">
        <v>87</v>
      </c>
      <c r="I28" s="19">
        <v>50</v>
      </c>
      <c r="J28" s="6"/>
    </row>
    <row r="29" spans="1:10" ht="15.6" x14ac:dyDescent="0.3">
      <c r="A29" s="9" t="s">
        <v>24</v>
      </c>
      <c r="B29" s="11">
        <v>20</v>
      </c>
      <c r="C29" s="9" t="s">
        <v>3</v>
      </c>
      <c r="D29" s="11">
        <v>32</v>
      </c>
      <c r="E29" s="11">
        <v>194</v>
      </c>
      <c r="F29" s="11">
        <f>SUM(B29+D29)</f>
        <v>52</v>
      </c>
      <c r="G29" s="11">
        <f>SUM(E29-F29)</f>
        <v>142</v>
      </c>
      <c r="H29" s="12" t="s">
        <v>89</v>
      </c>
      <c r="I29" s="20">
        <v>240</v>
      </c>
      <c r="J29" s="7"/>
    </row>
    <row r="30" spans="1:10" ht="15.6" x14ac:dyDescent="0.3">
      <c r="A30" s="9" t="s">
        <v>61</v>
      </c>
      <c r="B30" s="11">
        <v>16</v>
      </c>
      <c r="C30" s="9" t="s">
        <v>72</v>
      </c>
      <c r="D30" s="11">
        <v>25</v>
      </c>
      <c r="E30" s="11">
        <v>196</v>
      </c>
      <c r="F30" s="11">
        <f>SUM(B30+D30)</f>
        <v>41</v>
      </c>
      <c r="G30" s="11">
        <f>SUM(E30-F30)</f>
        <v>155</v>
      </c>
      <c r="H30" s="9" t="s">
        <v>84</v>
      </c>
      <c r="I30" s="19">
        <v>50</v>
      </c>
      <c r="J30" s="6"/>
    </row>
    <row r="31" spans="1:10" ht="15.6" x14ac:dyDescent="0.3">
      <c r="A31" s="9" t="s">
        <v>35</v>
      </c>
      <c r="B31" s="11">
        <v>20</v>
      </c>
      <c r="C31" s="9" t="s">
        <v>16</v>
      </c>
      <c r="D31" s="11">
        <v>24</v>
      </c>
      <c r="E31" s="11">
        <v>196</v>
      </c>
      <c r="F31" s="11">
        <f>SUM(B31+D31)</f>
        <v>44</v>
      </c>
      <c r="G31" s="11">
        <f>SUM(E31-F31)</f>
        <v>152</v>
      </c>
      <c r="H31" s="9" t="s">
        <v>88</v>
      </c>
      <c r="I31" s="19">
        <v>50</v>
      </c>
      <c r="J31" s="6"/>
    </row>
    <row r="32" spans="1:10" ht="15.6" x14ac:dyDescent="0.3">
      <c r="A32" s="9" t="s">
        <v>30</v>
      </c>
      <c r="B32" s="11">
        <v>12</v>
      </c>
      <c r="C32" s="9" t="s">
        <v>9</v>
      </c>
      <c r="D32" s="11">
        <v>27</v>
      </c>
      <c r="E32" s="11">
        <v>199</v>
      </c>
      <c r="F32" s="11">
        <f>SUM(B32+D32)</f>
        <v>39</v>
      </c>
      <c r="G32" s="11">
        <f>SUM(E32-F32)</f>
        <v>160</v>
      </c>
      <c r="H32" s="9"/>
      <c r="I32" s="19"/>
      <c r="J32" s="6"/>
    </row>
    <row r="33" spans="1:9" ht="15.6" x14ac:dyDescent="0.3">
      <c r="A33" s="9" t="s">
        <v>63</v>
      </c>
      <c r="B33" s="11">
        <v>9</v>
      </c>
      <c r="C33" s="9" t="s">
        <v>74</v>
      </c>
      <c r="D33" s="11">
        <v>32</v>
      </c>
      <c r="E33" s="11">
        <v>199</v>
      </c>
      <c r="F33" s="11">
        <f>SUM(B33+D33)</f>
        <v>41</v>
      </c>
      <c r="G33" s="11">
        <f>SUM(E33-F33)</f>
        <v>158</v>
      </c>
      <c r="H33" s="9"/>
      <c r="I33" s="19"/>
    </row>
    <row r="34" spans="1:9" ht="15.6" x14ac:dyDescent="0.3">
      <c r="A34" s="9" t="s">
        <v>27</v>
      </c>
      <c r="B34" s="11">
        <v>15</v>
      </c>
      <c r="C34" s="9" t="s">
        <v>6</v>
      </c>
      <c r="D34" s="11">
        <v>33</v>
      </c>
      <c r="E34" s="11">
        <v>210</v>
      </c>
      <c r="F34" s="11">
        <f>SUM(B34+D34)</f>
        <v>48</v>
      </c>
      <c r="G34" s="11">
        <f>SUM(E34-F34)</f>
        <v>162</v>
      </c>
      <c r="H34" s="9"/>
      <c r="I34" s="19"/>
    </row>
    <row r="35" spans="1:9" ht="15.6" x14ac:dyDescent="0.3">
      <c r="A35" s="9" t="s">
        <v>62</v>
      </c>
      <c r="B35" s="11">
        <v>20</v>
      </c>
      <c r="C35" s="9" t="s">
        <v>73</v>
      </c>
      <c r="D35" s="11">
        <v>26</v>
      </c>
      <c r="E35" s="11">
        <v>213</v>
      </c>
      <c r="F35" s="11">
        <f>SUM(B35+D35)</f>
        <v>46</v>
      </c>
      <c r="G35" s="11">
        <f>SUM(E35-F35)</f>
        <v>167</v>
      </c>
      <c r="H35" s="9"/>
      <c r="I35" s="19"/>
    </row>
    <row r="36" spans="1:9" ht="15.6" x14ac:dyDescent="0.3">
      <c r="A36" s="9" t="s">
        <v>33</v>
      </c>
      <c r="B36" s="11">
        <v>21</v>
      </c>
      <c r="C36" s="9" t="s">
        <v>14</v>
      </c>
      <c r="D36" s="11">
        <v>36</v>
      </c>
      <c r="E36" s="11">
        <v>224</v>
      </c>
      <c r="F36" s="11">
        <f>SUM(B36+D36)</f>
        <v>57</v>
      </c>
      <c r="G36" s="11">
        <f>SUM(E36-F36)</f>
        <v>167</v>
      </c>
      <c r="H36" s="9"/>
      <c r="I36" s="19"/>
    </row>
    <row r="38" spans="1:9" ht="15.6" x14ac:dyDescent="0.3">
      <c r="A38" s="21" t="s">
        <v>101</v>
      </c>
    </row>
  </sheetData>
  <sortState xmlns:xlrd2="http://schemas.microsoft.com/office/spreadsheetml/2017/richdata2" ref="A5:I36">
    <sortCondition ref="E5:E36"/>
  </sortState>
  <pageMargins left="0.2" right="0.2" top="0.25" bottom="0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TLQWGC</dc:creator>
  <cp:lastModifiedBy>lyna newman</cp:lastModifiedBy>
  <cp:lastPrinted>2020-02-09T23:18:33Z</cp:lastPrinted>
  <dcterms:created xsi:type="dcterms:W3CDTF">2019-02-02T19:00:28Z</dcterms:created>
  <dcterms:modified xsi:type="dcterms:W3CDTF">2020-02-09T23:19:07Z</dcterms:modified>
</cp:coreProperties>
</file>